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Coaching\MONEY PRO Worksheets\Other Campuses\"/>
    </mc:Choice>
  </mc:AlternateContent>
  <xr:revisionPtr revIDLastSave="0" documentId="13_ncr:1_{E97FE71D-7E64-4654-A9B7-BD5C9ACF5A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" sheetId="11" r:id="rId1"/>
  </sheets>
  <definedNames>
    <definedName name="TotalMonthlyExpenses" localSheetId="0">SUM(tblExpenses531115193[Amount])</definedName>
    <definedName name="TotalMonthlyExpenses">SUM(#REF!)</definedName>
    <definedName name="TotalMonthlyIncome" localSheetId="0">SUM(tblIncome421014182[Amount])</definedName>
    <definedName name="TotalMonthlyIncome">SUM(#REF!)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1" l="1"/>
  <c r="F36" i="11"/>
  <c r="H27" i="11"/>
  <c r="H28" i="11"/>
  <c r="H29" i="11"/>
  <c r="H30" i="11"/>
  <c r="H31" i="11"/>
  <c r="H32" i="11"/>
  <c r="H33" i="11"/>
  <c r="H26" i="11"/>
  <c r="H11" i="11" l="1"/>
  <c r="H12" i="11"/>
  <c r="H13" i="11"/>
  <c r="H14" i="11"/>
  <c r="H15" i="11"/>
  <c r="H16" i="11"/>
  <c r="H17" i="11"/>
  <c r="H18" i="11"/>
  <c r="H19" i="11"/>
  <c r="H20" i="11"/>
  <c r="F21" i="11"/>
  <c r="C21" i="11"/>
  <c r="H10" i="11" l="1"/>
  <c r="J11" i="11" l="1"/>
  <c r="J15" i="11"/>
</calcChain>
</file>

<file path=xl/sharedStrings.xml><?xml version="1.0" encoding="utf-8"?>
<sst xmlns="http://schemas.openxmlformats.org/spreadsheetml/2006/main" count="76" uniqueCount="43">
  <si>
    <t>Item</t>
  </si>
  <si>
    <t>Amount</t>
  </si>
  <si>
    <t>MONEY PRO PLANNING SHEET</t>
  </si>
  <si>
    <t>Other</t>
  </si>
  <si>
    <t>PROJECTED (PLANNING)</t>
  </si>
  <si>
    <t>ACTUAL (RECORDING)</t>
  </si>
  <si>
    <t>DIFFERENCE (OBSERVING)</t>
  </si>
  <si>
    <t>ACTUAL SAVING &amp; SPENDING TOTAL</t>
  </si>
  <si>
    <t>PROJECTED SAVING &amp; SPENDING TOTAL</t>
  </si>
  <si>
    <t xml:space="preserve">PROJECTED INCOME TOTAL </t>
  </si>
  <si>
    <t xml:space="preserve">ACTUAL INCOME TOTAL </t>
  </si>
  <si>
    <t>Savings</t>
  </si>
  <si>
    <t>ACTUAL</t>
  </si>
  <si>
    <t>EXPECTED</t>
  </si>
  <si>
    <t>Family Support</t>
  </si>
  <si>
    <t>Personal Contributions</t>
  </si>
  <si>
    <t>Scholarships</t>
  </si>
  <si>
    <t>Grants</t>
  </si>
  <si>
    <t>Student Loans</t>
  </si>
  <si>
    <t>Parent Loans</t>
  </si>
  <si>
    <t>Private Loans</t>
  </si>
  <si>
    <t>Funding</t>
  </si>
  <si>
    <t>Personal</t>
  </si>
  <si>
    <t>Work</t>
  </si>
  <si>
    <t>Savings &amp; Spending</t>
  </si>
  <si>
    <r>
      <rPr>
        <sz val="10"/>
        <color theme="1"/>
        <rFont val="Wingdings"/>
        <charset val="2"/>
      </rPr>
      <t>J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  <scheme val="minor"/>
      </rPr>
      <t xml:space="preserve">Funding ≥ Saving &amp; Spending | </t>
    </r>
    <r>
      <rPr>
        <sz val="10"/>
        <color rgb="FFFF0000"/>
        <rFont val="Wingdings"/>
        <charset val="2"/>
      </rPr>
      <t>K</t>
    </r>
    <r>
      <rPr>
        <sz val="10"/>
        <color rgb="FFFF0000"/>
        <rFont val="Century Gothic"/>
        <family val="2"/>
        <scheme val="minor"/>
      </rPr>
      <t xml:space="preserve"> Saving + Spending</t>
    </r>
    <r>
      <rPr>
        <sz val="10"/>
        <color theme="5"/>
        <rFont val="Century Gothic"/>
        <family val="2"/>
        <scheme val="minor"/>
      </rPr>
      <t xml:space="preserve"> &gt; Funding</t>
    </r>
  </si>
  <si>
    <t>Personal Contribution</t>
  </si>
  <si>
    <t>Books and Supplies</t>
  </si>
  <si>
    <t>Transportation</t>
  </si>
  <si>
    <t>Housing &amp; Food</t>
  </si>
  <si>
    <t>Cost of Attendance Estimates:  unthsc.edu/financial-aid/wp-content/uploads/sites/51/22-23-COA-TCOM-Web.pdf</t>
  </si>
  <si>
    <t>Fees</t>
  </si>
  <si>
    <t>Tuition</t>
  </si>
  <si>
    <t>Room &amp; Board</t>
  </si>
  <si>
    <t>Health Insurace</t>
  </si>
  <si>
    <t>Health Insurance</t>
  </si>
  <si>
    <t>Loan Fees</t>
  </si>
  <si>
    <t>Tuition*</t>
  </si>
  <si>
    <t>Fees*</t>
  </si>
  <si>
    <t>*</t>
  </si>
  <si>
    <t>DO STUDENT YEAR 1 CLASS OF 2024 COST OF ATTENDANCE</t>
  </si>
  <si>
    <t xml:space="preserve">The Cost of Attendance (COA) is an estimate of a student’s educational expenses. Since the COA is based on average costs, your actual expenses may be different. </t>
  </si>
  <si>
    <t xml:space="preserve">Budget for needs. Plan for wants. | Pay yourself first!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</si>
</sst>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34" x14ac:knownFonts="1">
    <font>
      <sz val="9"/>
      <color theme="3"/>
      <name val="Century Gothic"/>
      <family val="1"/>
      <scheme val="minor"/>
    </font>
    <font>
      <i/>
      <sz val="10"/>
      <color theme="4" tint="-0.24994659260841701"/>
      <name val="Georgia"/>
      <family val="1"/>
      <scheme val="maj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sz val="20"/>
      <color rgb="FF00B050"/>
      <name val="Century Gothic"/>
      <family val="2"/>
      <scheme val="minor"/>
    </font>
    <font>
      <b/>
      <sz val="10"/>
      <color theme="3"/>
      <name val="Century Gothic"/>
      <family val="2"/>
      <scheme val="minor"/>
    </font>
    <font>
      <sz val="10"/>
      <color theme="3"/>
      <name val="Century Gothic"/>
      <family val="2"/>
      <scheme val="minor"/>
    </font>
    <font>
      <i/>
      <sz val="9"/>
      <color rgb="FFFF0000"/>
      <name val="Century Gothic"/>
      <family val="2"/>
      <scheme val="minor"/>
    </font>
    <font>
      <sz val="10"/>
      <color theme="1"/>
      <name val="Georgia"/>
      <family val="1"/>
      <scheme val="major"/>
    </font>
    <font>
      <b/>
      <sz val="9"/>
      <color theme="3"/>
      <name val="Century Gothic"/>
      <family val="2"/>
      <scheme val="minor"/>
    </font>
    <font>
      <sz val="18"/>
      <color rgb="FF00B050"/>
      <name val="Century Gothic"/>
      <family val="2"/>
      <scheme val="minor"/>
    </font>
    <font>
      <sz val="9"/>
      <color theme="3"/>
      <name val="Century Gothic"/>
      <family val="2"/>
      <scheme val="minor"/>
    </font>
    <font>
      <b/>
      <sz val="9"/>
      <color theme="0" tint="-0.499984740745262"/>
      <name val="Century Gothic"/>
      <family val="2"/>
      <scheme val="minor"/>
    </font>
    <font>
      <i/>
      <sz val="10"/>
      <color theme="4" tint="-0.24994659260841701"/>
      <name val="Century Gothic"/>
      <family val="2"/>
      <scheme val="minor"/>
    </font>
    <font>
      <sz val="10"/>
      <color theme="1"/>
      <name val="Century Gothic"/>
      <family val="2"/>
      <scheme val="minor"/>
    </font>
    <font>
      <sz val="10"/>
      <color theme="5"/>
      <name val="Century Gothic"/>
      <family val="2"/>
      <scheme val="minor"/>
    </font>
    <font>
      <sz val="10"/>
      <color theme="4" tint="-0.24994659260841701"/>
      <name val="Century Gothic"/>
      <family val="2"/>
      <scheme val="minor"/>
    </font>
    <font>
      <b/>
      <sz val="9.5"/>
      <color theme="3"/>
      <name val="Century Gothic"/>
      <family val="2"/>
      <scheme val="minor"/>
    </font>
    <font>
      <b/>
      <sz val="11"/>
      <color theme="0" tint="-0.499984740745262"/>
      <name val="Century Gothic"/>
      <family val="2"/>
      <scheme val="minor"/>
    </font>
    <font>
      <sz val="9"/>
      <color theme="1"/>
      <name val="Century Gothic"/>
      <family val="2"/>
      <scheme val="minor"/>
    </font>
    <font>
      <sz val="14"/>
      <color rgb="FF008000"/>
      <name val="Century Gothic"/>
      <family val="2"/>
      <scheme val="minor"/>
    </font>
    <font>
      <sz val="10"/>
      <color rgb="FFFF0000"/>
      <name val="Century Gothic"/>
      <family val="2"/>
      <scheme val="minor"/>
    </font>
    <font>
      <sz val="9"/>
      <color rgb="FFFF0000"/>
      <name val="Century Gothic"/>
      <family val="1"/>
      <scheme val="minor"/>
    </font>
    <font>
      <sz val="10"/>
      <color theme="1"/>
      <name val="Wingdings"/>
      <charset val="2"/>
    </font>
    <font>
      <sz val="10"/>
      <color theme="1"/>
      <name val="Century Gothic"/>
      <family val="2"/>
    </font>
    <font>
      <sz val="10"/>
      <color rgb="FFFF0000"/>
      <name val="Wingdings"/>
      <charset val="2"/>
    </font>
    <font>
      <sz val="8"/>
      <color theme="3"/>
      <name val="Century Gothic"/>
      <family val="1"/>
      <scheme val="minor"/>
    </font>
    <font>
      <sz val="10"/>
      <color rgb="FF008000"/>
      <name val="Century Gothic"/>
      <family val="1"/>
      <scheme val="minor"/>
    </font>
    <font>
      <sz val="20"/>
      <color theme="2" tint="-0.89999084444715716"/>
      <name val="Century Gothic"/>
      <family val="2"/>
      <scheme val="minor"/>
    </font>
    <font>
      <b/>
      <sz val="14"/>
      <color theme="2" tint="-0.89999084444715716"/>
      <name val="Century Gothic"/>
      <family val="2"/>
      <scheme val="minor"/>
    </font>
    <font>
      <sz val="14"/>
      <color theme="2" tint="-0.89999084444715716"/>
      <name val="Century Gothic"/>
      <family val="2"/>
      <scheme val="minor"/>
    </font>
    <font>
      <sz val="10"/>
      <color theme="2" tint="-0.89999084444715716"/>
      <name val="Century Gothic"/>
      <family val="2"/>
      <scheme val="minor"/>
    </font>
    <font>
      <sz val="8"/>
      <color rgb="FF92D050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/>
      <right/>
      <top style="medium">
        <color theme="2" tint="-9.9948118533890809E-2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2" tint="-9.9917600024414813E-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2" tint="-9.9948118533890809E-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2" tint="-9.9948118533890809E-2"/>
      </top>
      <bottom style="thin">
        <color indexed="64"/>
      </bottom>
      <diagonal/>
    </border>
    <border>
      <left/>
      <right/>
      <top style="medium">
        <color theme="2" tint="-9.9917600024414813E-2"/>
      </top>
      <bottom style="medium">
        <color theme="2" tint="-9.9887081514938816E-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" fillId="0" borderId="0" applyNumberFormat="0" applyFill="0" applyBorder="0" applyProtection="0">
      <alignment vertical="top"/>
    </xf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92">
    <xf numFmtId="0" fontId="0" fillId="0" borderId="0" xfId="0">
      <alignment vertical="center"/>
    </xf>
    <xf numFmtId="164" fontId="0" fillId="0" borderId="0" xfId="0" applyNumberFormat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164" fontId="7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164" fontId="7" fillId="0" borderId="0" xfId="0" applyNumberFormat="1" applyFont="1" applyBorder="1">
      <alignment vertical="center"/>
    </xf>
    <xf numFmtId="0" fontId="9" fillId="0" borderId="0" xfId="3" applyFont="1" applyBorder="1" applyAlignment="1">
      <alignment vertical="center"/>
    </xf>
    <xf numFmtId="0" fontId="0" fillId="0" borderId="5" xfId="0" applyBorder="1" applyAlignment="1"/>
    <xf numFmtId="164" fontId="0" fillId="3" borderId="0" xfId="0" applyNumberFormat="1" applyFill="1">
      <alignment vertical="center"/>
    </xf>
    <xf numFmtId="0" fontId="8" fillId="3" borderId="0" xfId="0" applyFont="1" applyFill="1" applyAlignment="1">
      <alignment horizontal="center" vertical="center"/>
    </xf>
    <xf numFmtId="164" fontId="0" fillId="3" borderId="0" xfId="0" applyNumberFormat="1" applyFill="1" applyBorder="1">
      <alignment vertical="center"/>
    </xf>
    <xf numFmtId="0" fontId="10" fillId="3" borderId="0" xfId="0" applyFont="1" applyFill="1" applyBorder="1" applyAlignment="1">
      <alignment horizontal="center" vertical="center"/>
    </xf>
    <xf numFmtId="0" fontId="6" fillId="3" borderId="0" xfId="0" applyFont="1" applyFill="1">
      <alignment vertical="center"/>
    </xf>
    <xf numFmtId="164" fontId="6" fillId="3" borderId="0" xfId="0" applyNumberFormat="1" applyFont="1" applyFill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2" borderId="4" xfId="0" applyFont="1" applyFill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Alignment="1"/>
    <xf numFmtId="0" fontId="12" fillId="0" borderId="0" xfId="0" applyFont="1" applyBorder="1" applyAlignment="1"/>
    <xf numFmtId="0" fontId="12" fillId="3" borderId="0" xfId="0" applyFont="1" applyFill="1">
      <alignment vertical="center"/>
    </xf>
    <xf numFmtId="0" fontId="12" fillId="2" borderId="0" xfId="0" applyFont="1" applyFill="1">
      <alignment vertical="center"/>
    </xf>
    <xf numFmtId="164" fontId="12" fillId="0" borderId="0" xfId="0" applyNumberFormat="1" applyFont="1" applyBorder="1">
      <alignment vertical="center"/>
    </xf>
    <xf numFmtId="164" fontId="12" fillId="3" borderId="3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6" fontId="3" fillId="0" borderId="2" xfId="4" applyNumberFormat="1" applyFont="1" applyBorder="1" applyAlignment="1">
      <alignment horizontal="left" vertical="top"/>
    </xf>
    <xf numFmtId="0" fontId="3" fillId="0" borderId="2" xfId="4" applyNumberFormat="1" applyFont="1" applyBorder="1" applyAlignment="1">
      <alignment horizontal="center" vertical="top"/>
    </xf>
    <xf numFmtId="164" fontId="12" fillId="3" borderId="0" xfId="0" applyNumberFormat="1" applyFont="1" applyFill="1">
      <alignment vertical="center"/>
    </xf>
    <xf numFmtId="164" fontId="12" fillId="0" borderId="0" xfId="0" applyNumberFormat="1" applyFont="1">
      <alignment vertical="center"/>
    </xf>
    <xf numFmtId="164" fontId="12" fillId="3" borderId="0" xfId="0" applyNumberFormat="1" applyFont="1" applyFill="1" applyBorder="1">
      <alignment vertical="center"/>
    </xf>
    <xf numFmtId="0" fontId="14" fillId="0" borderId="0" xfId="3" applyFont="1" applyBorder="1" applyAlignment="1">
      <alignment horizontal="right" vertical="center" indent="2"/>
    </xf>
    <xf numFmtId="0" fontId="15" fillId="0" borderId="1" xfId="3" applyFont="1" applyAlignment="1">
      <alignment horizontal="left" vertical="center"/>
    </xf>
    <xf numFmtId="0" fontId="14" fillId="0" borderId="1" xfId="3" applyFont="1" applyAlignment="1">
      <alignment horizontal="left" vertical="center"/>
    </xf>
    <xf numFmtId="0" fontId="17" fillId="2" borderId="1" xfId="3" applyFont="1" applyFill="1" applyAlignment="1">
      <alignment vertical="center"/>
    </xf>
    <xf numFmtId="0" fontId="17" fillId="2" borderId="1" xfId="3" applyFont="1" applyFill="1" applyAlignment="1">
      <alignment horizontal="right" vertical="center" indent="2"/>
    </xf>
    <xf numFmtId="0" fontId="3" fillId="0" borderId="0" xfId="4" applyNumberFormat="1" applyFont="1" applyBorder="1" applyAlignment="1">
      <alignment horizontal="center" vertical="top"/>
    </xf>
    <xf numFmtId="9" fontId="3" fillId="0" borderId="0" xfId="4" applyNumberFormat="1" applyBorder="1" applyAlignment="1">
      <alignment horizontal="center" vertical="top"/>
    </xf>
    <xf numFmtId="0" fontId="18" fillId="3" borderId="0" xfId="0" applyFont="1" applyFill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165" fontId="12" fillId="2" borderId="7" xfId="0" applyNumberFormat="1" applyFont="1" applyFill="1" applyBorder="1">
      <alignment vertical="center"/>
    </xf>
    <xf numFmtId="165" fontId="12" fillId="2" borderId="0" xfId="0" applyNumberFormat="1" applyFont="1" applyFill="1">
      <alignment vertical="center"/>
    </xf>
    <xf numFmtId="165" fontId="12" fillId="2" borderId="4" xfId="0" applyNumberFormat="1" applyFont="1" applyFill="1" applyBorder="1">
      <alignment vertical="center"/>
    </xf>
    <xf numFmtId="8" fontId="12" fillId="0" borderId="0" xfId="0" applyNumberFormat="1" applyFont="1" applyFill="1" applyBorder="1" applyAlignment="1">
      <alignment vertical="center"/>
    </xf>
    <xf numFmtId="8" fontId="20" fillId="4" borderId="9" xfId="0" applyNumberFormat="1" applyFont="1" applyFill="1" applyBorder="1" applyAlignment="1">
      <alignment vertical="center"/>
    </xf>
    <xf numFmtId="8" fontId="12" fillId="4" borderId="9" xfId="0" applyNumberFormat="1" applyFont="1" applyFill="1" applyBorder="1" applyAlignment="1">
      <alignment vertical="center"/>
    </xf>
    <xf numFmtId="0" fontId="15" fillId="4" borderId="9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2" fillId="2" borderId="0" xfId="0" applyFont="1" applyFill="1" applyBorder="1">
      <alignment vertical="center"/>
    </xf>
    <xf numFmtId="9" fontId="3" fillId="0" borderId="2" xfId="4" applyNumberFormat="1" applyBorder="1" applyAlignment="1">
      <alignment horizontal="center" vertical="top"/>
    </xf>
    <xf numFmtId="0" fontId="21" fillId="0" borderId="0" xfId="2" applyFont="1">
      <alignment vertical="top"/>
    </xf>
    <xf numFmtId="0" fontId="12" fillId="6" borderId="0" xfId="0" applyFont="1" applyFill="1">
      <alignment vertical="center"/>
    </xf>
    <xf numFmtId="0" fontId="17" fillId="6" borderId="1" xfId="3" applyFont="1" applyFill="1" applyAlignment="1">
      <alignment vertical="center"/>
    </xf>
    <xf numFmtId="0" fontId="17" fillId="6" borderId="1" xfId="3" applyFont="1" applyFill="1" applyAlignment="1">
      <alignment horizontal="right" vertical="center" indent="2"/>
    </xf>
    <xf numFmtId="0" fontId="12" fillId="6" borderId="4" xfId="0" applyFont="1" applyFill="1" applyBorder="1">
      <alignment vertical="center"/>
    </xf>
    <xf numFmtId="164" fontId="12" fillId="6" borderId="4" xfId="0" applyNumberFormat="1" applyFont="1" applyFill="1" applyBorder="1">
      <alignment vertical="center"/>
    </xf>
    <xf numFmtId="164" fontId="12" fillId="6" borderId="0" xfId="0" applyNumberFormat="1" applyFont="1" applyFill="1">
      <alignment vertical="center"/>
    </xf>
    <xf numFmtId="165" fontId="12" fillId="2" borderId="2" xfId="0" applyNumberFormat="1" applyFont="1" applyFill="1" applyBorder="1">
      <alignment vertical="center"/>
    </xf>
    <xf numFmtId="165" fontId="12" fillId="2" borderId="6" xfId="0" applyNumberFormat="1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2" fillId="6" borderId="10" xfId="0" applyFont="1" applyFill="1" applyBorder="1">
      <alignment vertical="center"/>
    </xf>
    <xf numFmtId="165" fontId="12" fillId="6" borderId="2" xfId="0" applyNumberFormat="1" applyFont="1" applyFill="1" applyBorder="1">
      <alignment vertical="center"/>
    </xf>
    <xf numFmtId="165" fontId="12" fillId="6" borderId="7" xfId="0" applyNumberFormat="1" applyFont="1" applyFill="1" applyBorder="1">
      <alignment vertical="center"/>
    </xf>
    <xf numFmtId="0" fontId="12" fillId="6" borderId="6" xfId="0" applyFont="1" applyFill="1" applyBorder="1">
      <alignment vertical="center"/>
    </xf>
    <xf numFmtId="165" fontId="12" fillId="6" borderId="6" xfId="0" applyNumberFormat="1" applyFont="1" applyFill="1" applyBorder="1">
      <alignment vertical="center"/>
    </xf>
    <xf numFmtId="0" fontId="23" fillId="0" borderId="0" xfId="0" applyFont="1">
      <alignment vertical="center"/>
    </xf>
    <xf numFmtId="164" fontId="0" fillId="0" borderId="0" xfId="0" applyNumberFormat="1" applyBorder="1">
      <alignment vertical="center"/>
    </xf>
    <xf numFmtId="165" fontId="6" fillId="3" borderId="0" xfId="0" applyNumberFormat="1" applyFont="1" applyFill="1">
      <alignment vertical="center"/>
    </xf>
    <xf numFmtId="0" fontId="9" fillId="0" borderId="11" xfId="3" applyFont="1" applyBorder="1" applyAlignme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9" fontId="3" fillId="0" borderId="2" xfId="4" applyNumberFormat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top"/>
    </xf>
    <xf numFmtId="49" fontId="11" fillId="0" borderId="3" xfId="2" applyNumberFormat="1" applyFont="1" applyBorder="1" applyAlignment="1">
      <alignment horizontal="center" vertical="top"/>
    </xf>
    <xf numFmtId="0" fontId="13" fillId="2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29" fillId="0" borderId="0" xfId="0" applyFont="1">
      <alignment vertical="center"/>
    </xf>
    <xf numFmtId="49" fontId="30" fillId="0" borderId="14" xfId="0" applyNumberFormat="1" applyFont="1" applyBorder="1" applyAlignment="1">
      <alignment horizontal="center" vertical="center"/>
    </xf>
    <xf numFmtId="49" fontId="30" fillId="0" borderId="7" xfId="0" applyNumberFormat="1" applyFont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center"/>
    </xf>
    <xf numFmtId="0" fontId="31" fillId="0" borderId="0" xfId="2" applyFont="1">
      <alignment vertical="top"/>
    </xf>
    <xf numFmtId="0" fontId="32" fillId="0" borderId="0" xfId="0" applyFont="1">
      <alignment vertical="center"/>
    </xf>
    <xf numFmtId="49" fontId="33" fillId="0" borderId="12" xfId="0" applyNumberFormat="1" applyFont="1" applyBorder="1" applyAlignment="1">
      <alignment horizontal="center" vertical="center"/>
    </xf>
    <xf numFmtId="49" fontId="33" fillId="0" borderId="4" xfId="0" applyNumberFormat="1" applyFont="1" applyBorder="1" applyAlignment="1">
      <alignment horizontal="center" vertical="center"/>
    </xf>
    <xf numFmtId="49" fontId="33" fillId="0" borderId="13" xfId="0" applyNumberFormat="1" applyFont="1" applyBorder="1" applyAlignment="1">
      <alignment horizontal="center" vertical="center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21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164" formatCode="&quot;$&quot;#,##0.00"/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name val="Century Gothic"/>
        <scheme val="minor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name val="Century Gothic"/>
        <scheme val="none"/>
      </font>
      <fill>
        <patternFill patternType="solid">
          <fgColor rgb="FF000000"/>
          <bgColor rgb="FFE6F5D8"/>
        </patternFill>
      </fill>
    </dxf>
    <dxf>
      <font>
        <strike val="0"/>
        <outline val="0"/>
        <shadow val="0"/>
        <u val="none"/>
        <vertAlign val="baseline"/>
        <name val="Century Gothic"/>
        <scheme val="none"/>
      </font>
      <fill>
        <patternFill patternType="solid">
          <fgColor rgb="FF000000"/>
          <bgColor rgb="FFE6F5D8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164" formatCode="&quot;$&quot;#,##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entury Gothic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name val="Century Gothic"/>
        <scheme val="minor"/>
      </font>
    </dxf>
    <dxf>
      <numFmt numFmtId="164" formatCode="&quot;$&quot;#,##0.00"/>
    </dxf>
    <dxf>
      <font>
        <strike val="0"/>
        <outline val="0"/>
        <shadow val="0"/>
        <u val="none"/>
        <vertAlign val="baseline"/>
        <name val="Century Gothic"/>
        <scheme val="minor"/>
      </font>
      <numFmt numFmtId="164" formatCode="&quot;$&quot;#,##0.00"/>
    </dxf>
    <dxf>
      <font>
        <strike val="0"/>
        <outline val="0"/>
        <shadow val="0"/>
        <u val="none"/>
        <vertAlign val="baseline"/>
        <name val="Century Gothic"/>
        <scheme val="minor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ill>
        <patternFill patternType="solid">
          <fgColor indexed="64"/>
          <bgColor theme="4" tint="0.79998168889431442"/>
        </patternFill>
      </fill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TableStyleMedium2" defaultPivotStyle="PivotStyleLight16">
    <tableStyle name="Simple Monthly Budget" pivot="0" count="2" xr9:uid="{00000000-0011-0000-FFFF-FFFF00000000}">
      <tableStyleElement type="wholeTable" dxfId="20"/>
      <tableStyleElement type="headerRow" dxfId="19"/>
    </tableStyle>
  </tableStyles>
  <colors>
    <mruColors>
      <color rgb="FF0080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Saving</a:t>
            </a:r>
            <a:r>
              <a:rPr lang="en-US" baseline="0"/>
              <a:t> &amp; Spending Breakout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86-4D15-B7F9-ED6F4E3C89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86-4D15-B7F9-ED6F4E3C89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86-4D15-B7F9-ED6F4E3C89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86-4D15-B7F9-ED6F4E3C89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86-4D15-B7F9-ED6F4E3C89D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86-4D15-B7F9-ED6F4E3C89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86-4D15-B7F9-ED6F4E3C89D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86-4D15-B7F9-ED6F4E3C89D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786-4D15-B7F9-ED6F4E3C89D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786-4D15-B7F9-ED6F4E3C89D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786-4D15-B7F9-ED6F4E3C89D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786-4D15-B7F9-ED6F4E3C89DF}"/>
              </c:ext>
            </c:extLst>
          </c:dPt>
          <c:cat>
            <c:strRef>
              <c:f>'2024'!$B$26:$B$35</c:f>
              <c:strCache>
                <c:ptCount val="10"/>
                <c:pt idx="0">
                  <c:v>Savings</c:v>
                </c:pt>
                <c:pt idx="1">
                  <c:v>Tuition*</c:v>
                </c:pt>
                <c:pt idx="2">
                  <c:v>Fees*</c:v>
                </c:pt>
                <c:pt idx="3">
                  <c:v>Books and Supplies</c:v>
                </c:pt>
                <c:pt idx="4">
                  <c:v>Room &amp; Board</c:v>
                </c:pt>
                <c:pt idx="5">
                  <c:v>Transportation</c:v>
                </c:pt>
                <c:pt idx="6">
                  <c:v>Personal</c:v>
                </c:pt>
                <c:pt idx="7">
                  <c:v>Health Insurace</c:v>
                </c:pt>
                <c:pt idx="8">
                  <c:v>Loan Fees</c:v>
                </c:pt>
                <c:pt idx="9">
                  <c:v>Other</c:v>
                </c:pt>
              </c:strCache>
            </c:strRef>
          </c:cat>
          <c:val>
            <c:numRef>
              <c:f>'2024'!$C$26:$C$35</c:f>
              <c:numCache>
                <c:formatCode>"$"#,##0</c:formatCode>
                <c:ptCount val="10"/>
                <c:pt idx="0">
                  <c:v>500</c:v>
                </c:pt>
                <c:pt idx="1">
                  <c:v>13078</c:v>
                </c:pt>
                <c:pt idx="2">
                  <c:v>5810</c:v>
                </c:pt>
                <c:pt idx="3">
                  <c:v>1118</c:v>
                </c:pt>
                <c:pt idx="4">
                  <c:v>23868</c:v>
                </c:pt>
                <c:pt idx="5">
                  <c:v>6044</c:v>
                </c:pt>
                <c:pt idx="6">
                  <c:v>6440</c:v>
                </c:pt>
                <c:pt idx="7">
                  <c:v>3450</c:v>
                </c:pt>
                <c:pt idx="8">
                  <c:v>498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786-4D15-B7F9-ED6F4E3C8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243840</xdr:colOff>
      <xdr:row>16</xdr:row>
      <xdr:rowOff>76200</xdr:rowOff>
    </xdr:from>
    <xdr:to>
      <xdr:col>12</xdr:col>
      <xdr:colOff>571500</xdr:colOff>
      <xdr:row>26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1987550</xdr:colOff>
      <xdr:row>0</xdr:row>
      <xdr:rowOff>836919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9C69CC-CC1A-1CAB-C4EC-E09F83B82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0"/>
          <a:ext cx="5759450" cy="8369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Income421014182" displayName="tblIncome421014182" ref="E9:F21" headerRowDxfId="18" dataDxfId="17" totalsRowDxfId="16">
  <autoFilter ref="E9:F21" xr:uid="{00000000-0009-0000-0100-000001000000}"/>
  <tableColumns count="2">
    <tableColumn id="1" xr3:uid="{00000000-0010-0000-0000-000001000000}" name="Item" totalsRowLabel="Total" dataDxfId="15"/>
    <tableColumn id="2" xr3:uid="{00000000-0010-0000-0000-000002000000}" name="Amount" totalsRowFunction="sum" dataDxfId="14" totalsRowDxfId="13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List of each monthly income and amou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Expenses531115193" displayName="tblExpenses531115193" ref="E25:F36" headerRowDxfId="12" dataDxfId="11" totalsRowDxfId="10">
  <autoFilter ref="E25:F36" xr:uid="{00000000-0009-0000-0100-000002000000}"/>
  <tableColumns count="2">
    <tableColumn id="1" xr3:uid="{00000000-0010-0000-0100-000001000000}" name="Item" totalsRowLabel="Total" dataDxfId="9"/>
    <tableColumn id="2" xr3:uid="{00000000-0010-0000-0100-000002000000}" name="Amount" totalsRowFunction="sum" dataDxfId="8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List of each monthly expenses andl amount of each expense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Income6861216204" displayName="tblIncome6861216204" ref="B9:C21" headerRowDxfId="7" dataDxfId="6" totalsRowDxfId="5">
  <autoFilter ref="B9:C21" xr:uid="{00000000-0009-0000-0100-000003000000}"/>
  <tableColumns count="2">
    <tableColumn id="1" xr3:uid="{00000000-0010-0000-0200-000001000000}" name="Item" totalsRowLabel="Total" dataDxfId="4"/>
    <tableColumn id="2" xr3:uid="{00000000-0010-0000-0200-000002000000}" name="Amount" totalsRowFunction="sum" dataDxfId="3" totalsRowDxfId="2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List of each monthly income and amount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blExpenses7971317215" displayName="tblExpenses7971317215" ref="B25:C41">
  <autoFilter ref="B25:C41" xr:uid="{00000000-0009-0000-0100-000004000000}"/>
  <tableColumns count="2">
    <tableColumn id="1" xr3:uid="{00000000-0010-0000-0300-000001000000}" name="Item" totalsRowLabel="Total"/>
    <tableColumn id="2" xr3:uid="{00000000-0010-0000-0300-000002000000}" name="Amount" totalsRowFunction="sum" dataDxfId="1" totalsRowDxfId="0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List of each monthly expenses andl amount of each expense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M55"/>
  <sheetViews>
    <sheetView showGridLines="0" tabSelected="1" zoomScaleNormal="100" workbookViewId="0">
      <selection activeCell="B4" sqref="B4"/>
    </sheetView>
  </sheetViews>
  <sheetFormatPr defaultRowHeight="21" customHeight="1" x14ac:dyDescent="0.25"/>
  <cols>
    <col min="1" max="1" width="3.19921875" customWidth="1"/>
    <col min="2" max="2" width="40.59765625" customWidth="1"/>
    <col min="3" max="3" width="14.3984375" customWidth="1"/>
    <col min="4" max="4" width="4.3984375" customWidth="1"/>
    <col min="5" max="5" width="40.59765625" customWidth="1"/>
    <col min="6" max="6" width="14.3984375" customWidth="1"/>
    <col min="7" max="7" width="5.59765625" customWidth="1"/>
    <col min="8" max="8" width="26.19921875" bestFit="1" customWidth="1"/>
    <col min="9" max="9" width="5.59765625" customWidth="1"/>
    <col min="10" max="11" width="25.59765625" customWidth="1"/>
    <col min="12" max="13" width="12.69921875" customWidth="1"/>
    <col min="14" max="14" width="3.19921875" customWidth="1"/>
  </cols>
  <sheetData>
    <row r="1" spans="2:13" ht="85.25" customHeight="1" x14ac:dyDescent="0.25"/>
    <row r="2" spans="2:13" ht="11" customHeight="1" x14ac:dyDescent="0.25"/>
    <row r="3" spans="2:13" ht="21" customHeight="1" x14ac:dyDescent="0.25">
      <c r="B3" s="83" t="s">
        <v>2</v>
      </c>
      <c r="C3" s="16"/>
      <c r="D3" s="16"/>
      <c r="E3" s="3"/>
      <c r="F3" s="16"/>
      <c r="G3" s="16"/>
      <c r="H3" s="16"/>
      <c r="I3" s="16"/>
      <c r="J3" s="16"/>
      <c r="K3" s="16"/>
    </row>
    <row r="4" spans="2:13" ht="21" customHeight="1" x14ac:dyDescent="0.25">
      <c r="B4" s="41" t="s">
        <v>42</v>
      </c>
      <c r="C4" s="16"/>
      <c r="D4" s="16"/>
      <c r="E4" s="17"/>
      <c r="F4" s="16"/>
      <c r="G4" s="16"/>
      <c r="H4" s="16"/>
      <c r="I4" s="16"/>
      <c r="J4" s="16"/>
      <c r="K4" s="16"/>
    </row>
    <row r="5" spans="2:13" ht="21" customHeight="1" x14ac:dyDescent="0.25">
      <c r="B5" s="84" t="s">
        <v>40</v>
      </c>
      <c r="C5" s="85"/>
      <c r="D5" s="85"/>
      <c r="E5" s="85"/>
      <c r="F5" s="85"/>
      <c r="G5" s="85"/>
      <c r="H5" s="86"/>
      <c r="I5" s="16"/>
      <c r="J5" s="16"/>
      <c r="K5" s="16"/>
    </row>
    <row r="6" spans="2:13" ht="21" customHeight="1" x14ac:dyDescent="0.25">
      <c r="B6" s="89" t="s">
        <v>41</v>
      </c>
      <c r="C6" s="90"/>
      <c r="D6" s="90"/>
      <c r="E6" s="90"/>
      <c r="F6" s="90"/>
      <c r="G6" s="90"/>
      <c r="H6" s="91"/>
      <c r="I6" s="16"/>
      <c r="J6" s="16"/>
      <c r="K6" s="16"/>
    </row>
    <row r="7" spans="2:13" ht="21" customHeight="1" x14ac:dyDescent="0.25">
      <c r="B7" s="79" t="s">
        <v>4</v>
      </c>
      <c r="C7" s="79"/>
      <c r="D7" s="16"/>
      <c r="E7" s="80" t="s">
        <v>5</v>
      </c>
      <c r="F7" s="80"/>
      <c r="G7" s="19"/>
      <c r="H7" s="49" t="s">
        <v>6</v>
      </c>
      <c r="I7" s="12"/>
      <c r="J7" s="16"/>
      <c r="K7" s="16"/>
    </row>
    <row r="8" spans="2:13" ht="21" customHeight="1" thickBot="1" x14ac:dyDescent="0.3">
      <c r="B8" s="81" t="s">
        <v>21</v>
      </c>
      <c r="C8" s="81"/>
      <c r="D8" s="20"/>
      <c r="E8" s="82" t="s">
        <v>21</v>
      </c>
      <c r="F8" s="82"/>
      <c r="G8" s="21"/>
      <c r="H8" s="22"/>
      <c r="I8" s="22"/>
      <c r="J8" s="78"/>
      <c r="K8" s="78"/>
      <c r="L8" s="2"/>
    </row>
    <row r="9" spans="2:13" ht="21" customHeight="1" thickTop="1" thickBot="1" x14ac:dyDescent="0.3">
      <c r="B9" s="35" t="s">
        <v>0</v>
      </c>
      <c r="C9" s="36" t="s">
        <v>1</v>
      </c>
      <c r="E9" s="54" t="s">
        <v>0</v>
      </c>
      <c r="F9" s="55" t="s">
        <v>1</v>
      </c>
      <c r="H9" s="48" t="s">
        <v>1</v>
      </c>
      <c r="I9" s="32"/>
      <c r="J9" s="52" t="s">
        <v>13</v>
      </c>
      <c r="K9" s="20"/>
      <c r="L9" s="8"/>
      <c r="M9" s="8"/>
    </row>
    <row r="10" spans="2:13" ht="21" customHeight="1" thickBot="1" x14ac:dyDescent="0.3">
      <c r="B10" s="61" t="s">
        <v>14</v>
      </c>
      <c r="C10" s="59">
        <v>0</v>
      </c>
      <c r="D10" s="24"/>
      <c r="E10" s="63" t="s">
        <v>14</v>
      </c>
      <c r="F10" s="64">
        <v>0</v>
      </c>
      <c r="G10" s="24"/>
      <c r="H10" s="47">
        <f>SUM(F10-C10)</f>
        <v>0</v>
      </c>
      <c r="I10" s="25"/>
      <c r="J10" s="33" t="s">
        <v>25</v>
      </c>
      <c r="K10" s="34"/>
      <c r="L10" s="7"/>
      <c r="M10" s="71"/>
    </row>
    <row r="11" spans="2:13" ht="21" customHeight="1" thickBot="1" x14ac:dyDescent="0.3">
      <c r="B11" s="18" t="s">
        <v>26</v>
      </c>
      <c r="C11" s="42">
        <v>0</v>
      </c>
      <c r="D11" s="24"/>
      <c r="E11" s="56" t="s">
        <v>15</v>
      </c>
      <c r="F11" s="65">
        <v>0</v>
      </c>
      <c r="G11" s="24"/>
      <c r="H11" s="47">
        <f t="shared" ref="H11:H14" si="0">SUM(F11-C11)</f>
        <v>0</v>
      </c>
      <c r="J11" s="27">
        <f>SUM(C21-C36)</f>
        <v>-60806</v>
      </c>
      <c r="K11" s="74"/>
      <c r="L11" s="74"/>
    </row>
    <row r="12" spans="2:13" ht="21" customHeight="1" thickBot="1" x14ac:dyDescent="0.3">
      <c r="B12" s="62" t="s">
        <v>16</v>
      </c>
      <c r="C12" s="42">
        <v>0</v>
      </c>
      <c r="D12" s="24"/>
      <c r="E12" s="66" t="s">
        <v>16</v>
      </c>
      <c r="F12" s="65">
        <v>0</v>
      </c>
      <c r="G12" s="24"/>
      <c r="H12" s="47">
        <f t="shared" si="0"/>
        <v>0</v>
      </c>
      <c r="I12" s="37"/>
      <c r="J12" s="38"/>
      <c r="K12" s="38"/>
    </row>
    <row r="13" spans="2:13" ht="21" customHeight="1" thickBot="1" x14ac:dyDescent="0.3">
      <c r="B13" s="62" t="s">
        <v>17</v>
      </c>
      <c r="C13" s="42">
        <v>0</v>
      </c>
      <c r="D13" s="24"/>
      <c r="E13" s="66" t="s">
        <v>17</v>
      </c>
      <c r="F13" s="65">
        <v>0</v>
      </c>
      <c r="G13" s="24"/>
      <c r="H13" s="47">
        <f t="shared" si="0"/>
        <v>0</v>
      </c>
      <c r="J13" s="87" t="s">
        <v>12</v>
      </c>
      <c r="K13" s="20"/>
      <c r="L13" s="8"/>
      <c r="M13" s="8"/>
    </row>
    <row r="14" spans="2:13" ht="21" customHeight="1" thickBot="1" x14ac:dyDescent="0.3">
      <c r="B14" s="62" t="s">
        <v>23</v>
      </c>
      <c r="C14" s="42">
        <v>0</v>
      </c>
      <c r="D14" s="24"/>
      <c r="E14" s="66" t="s">
        <v>23</v>
      </c>
      <c r="F14" s="65">
        <v>0</v>
      </c>
      <c r="G14" s="24"/>
      <c r="H14" s="47">
        <f t="shared" si="0"/>
        <v>0</v>
      </c>
      <c r="J14" s="33" t="s">
        <v>25</v>
      </c>
      <c r="K14" s="34"/>
      <c r="L14" s="7"/>
      <c r="M14" s="7"/>
    </row>
    <row r="15" spans="2:13" ht="21" customHeight="1" thickBot="1" x14ac:dyDescent="0.3">
      <c r="B15" s="62" t="s">
        <v>18</v>
      </c>
      <c r="C15" s="42">
        <v>0</v>
      </c>
      <c r="D15" s="24"/>
      <c r="E15" s="66" t="s">
        <v>18</v>
      </c>
      <c r="F15" s="65">
        <v>0</v>
      </c>
      <c r="G15" s="24"/>
      <c r="H15" s="47">
        <f t="shared" ref="H15:H20" si="1">SUM(F15-C15)</f>
        <v>0</v>
      </c>
      <c r="J15" s="27">
        <f>SUM(F21-F36)</f>
        <v>0</v>
      </c>
      <c r="K15" s="28"/>
      <c r="L15" s="51"/>
      <c r="M15" s="51"/>
    </row>
    <row r="16" spans="2:13" ht="21" customHeight="1" thickBot="1" x14ac:dyDescent="0.3">
      <c r="B16" s="62" t="s">
        <v>19</v>
      </c>
      <c r="C16" s="42">
        <v>0</v>
      </c>
      <c r="D16" s="24"/>
      <c r="E16" s="66" t="s">
        <v>19</v>
      </c>
      <c r="F16" s="65">
        <v>0</v>
      </c>
      <c r="G16" s="24"/>
      <c r="H16" s="47">
        <f t="shared" si="1"/>
        <v>0</v>
      </c>
    </row>
    <row r="17" spans="2:11" ht="21" customHeight="1" thickBot="1" x14ac:dyDescent="0.3">
      <c r="B17" s="62" t="s">
        <v>20</v>
      </c>
      <c r="C17" s="42">
        <v>0</v>
      </c>
      <c r="D17" s="6"/>
      <c r="E17" s="66" t="s">
        <v>20</v>
      </c>
      <c r="F17" s="65">
        <v>0</v>
      </c>
      <c r="G17" s="6"/>
      <c r="H17" s="47">
        <f t="shared" si="1"/>
        <v>0</v>
      </c>
    </row>
    <row r="18" spans="2:11" ht="21" customHeight="1" thickBot="1" x14ac:dyDescent="0.3">
      <c r="B18" s="62" t="s">
        <v>3</v>
      </c>
      <c r="C18" s="42">
        <v>0</v>
      </c>
      <c r="D18" s="26"/>
      <c r="E18" s="66" t="s">
        <v>3</v>
      </c>
      <c r="F18" s="65">
        <v>0</v>
      </c>
      <c r="G18" s="26"/>
      <c r="H18" s="47">
        <f t="shared" si="1"/>
        <v>0</v>
      </c>
      <c r="I18" s="22"/>
    </row>
    <row r="19" spans="2:11" ht="21" customHeight="1" thickBot="1" x14ac:dyDescent="0.3">
      <c r="B19" s="62" t="s">
        <v>3</v>
      </c>
      <c r="C19" s="42">
        <v>0</v>
      </c>
      <c r="D19" s="21"/>
      <c r="E19" s="66" t="s">
        <v>3</v>
      </c>
      <c r="F19" s="65">
        <v>0</v>
      </c>
      <c r="G19" s="21"/>
      <c r="H19" s="47">
        <f t="shared" si="1"/>
        <v>0</v>
      </c>
    </row>
    <row r="20" spans="2:11" ht="21" customHeight="1" thickBot="1" x14ac:dyDescent="0.3">
      <c r="B20" s="18" t="s">
        <v>3</v>
      </c>
      <c r="C20" s="60">
        <v>0</v>
      </c>
      <c r="D20" s="21"/>
      <c r="E20" s="56" t="s">
        <v>3</v>
      </c>
      <c r="F20" s="67">
        <v>0</v>
      </c>
      <c r="G20" s="21"/>
      <c r="H20" s="47">
        <f t="shared" si="1"/>
        <v>0</v>
      </c>
    </row>
    <row r="21" spans="2:11" ht="21" customHeight="1" x14ac:dyDescent="0.25">
      <c r="B21" s="39" t="s">
        <v>9</v>
      </c>
      <c r="C21" s="70">
        <f>SUBTOTAL(109,C10:C20)</f>
        <v>0</v>
      </c>
      <c r="D21" s="16"/>
      <c r="E21" s="40" t="s">
        <v>10</v>
      </c>
      <c r="F21" s="4">
        <f>SUBTOTAL(109,F10:F20)</f>
        <v>0</v>
      </c>
      <c r="G21" s="19"/>
      <c r="H21" s="45"/>
    </row>
    <row r="22" spans="2:11" ht="21" customHeight="1" x14ac:dyDescent="0.25">
      <c r="B22" s="13"/>
      <c r="C22" s="14"/>
      <c r="D22" s="24"/>
      <c r="E22" s="15"/>
      <c r="F22" s="4"/>
      <c r="G22" s="24"/>
      <c r="H22" s="45"/>
    </row>
    <row r="23" spans="2:11" ht="21" customHeight="1" x14ac:dyDescent="0.25">
      <c r="B23" s="75" t="s">
        <v>4</v>
      </c>
      <c r="C23" s="75"/>
      <c r="D23" s="24"/>
      <c r="E23" s="76" t="s">
        <v>5</v>
      </c>
      <c r="F23" s="76"/>
      <c r="G23" s="24"/>
      <c r="H23" s="49" t="s">
        <v>6</v>
      </c>
    </row>
    <row r="24" spans="2:11" ht="21" customHeight="1" thickBot="1" x14ac:dyDescent="0.3">
      <c r="B24" s="77" t="s">
        <v>24</v>
      </c>
      <c r="C24" s="77"/>
      <c r="D24" s="24"/>
      <c r="E24" s="77" t="s">
        <v>24</v>
      </c>
      <c r="F24" s="77"/>
      <c r="G24" s="24"/>
      <c r="H24" s="45"/>
    </row>
    <row r="25" spans="2:11" ht="21" customHeight="1" thickBot="1" x14ac:dyDescent="0.3">
      <c r="B25" s="35" t="s">
        <v>0</v>
      </c>
      <c r="C25" s="36" t="s">
        <v>1</v>
      </c>
      <c r="D25" s="24"/>
      <c r="E25" s="54" t="s">
        <v>0</v>
      </c>
      <c r="F25" s="55" t="s">
        <v>1</v>
      </c>
      <c r="G25" s="24"/>
      <c r="H25" s="48" t="s">
        <v>1</v>
      </c>
    </row>
    <row r="26" spans="2:11" ht="21" customHeight="1" thickBot="1" x14ac:dyDescent="0.3">
      <c r="B26" s="23" t="s">
        <v>11</v>
      </c>
      <c r="C26" s="43">
        <v>500</v>
      </c>
      <c r="D26" s="24"/>
      <c r="E26" s="53" t="s">
        <v>11</v>
      </c>
      <c r="F26" s="58">
        <v>0</v>
      </c>
      <c r="G26" s="24"/>
      <c r="H26" s="46">
        <f>SUM(C26-F26)</f>
        <v>500</v>
      </c>
      <c r="I26" s="29"/>
      <c r="J26" s="16"/>
      <c r="K26" s="16"/>
    </row>
    <row r="27" spans="2:11" ht="21" customHeight="1" thickBot="1" x14ac:dyDescent="0.3">
      <c r="B27" s="23" t="s">
        <v>37</v>
      </c>
      <c r="C27" s="43">
        <v>13078</v>
      </c>
      <c r="D27" s="24"/>
      <c r="E27" s="53" t="s">
        <v>32</v>
      </c>
      <c r="F27" s="58">
        <v>0</v>
      </c>
      <c r="G27" s="24"/>
      <c r="H27" s="46">
        <f t="shared" ref="H27" si="2">SUM(C27-F27)</f>
        <v>13078</v>
      </c>
      <c r="I27" s="5"/>
      <c r="J27" s="16"/>
      <c r="K27" s="16"/>
    </row>
    <row r="28" spans="2:11" ht="21" customHeight="1" thickBot="1" x14ac:dyDescent="0.3">
      <c r="B28" s="23" t="s">
        <v>38</v>
      </c>
      <c r="C28" s="43">
        <v>5810</v>
      </c>
      <c r="D28" s="24"/>
      <c r="E28" s="53" t="s">
        <v>31</v>
      </c>
      <c r="F28" s="58">
        <v>0</v>
      </c>
      <c r="G28" s="24"/>
      <c r="H28" s="46">
        <f>SUM(C29-F29)</f>
        <v>1118</v>
      </c>
      <c r="I28" s="5"/>
      <c r="J28" s="16"/>
      <c r="K28" s="16"/>
    </row>
    <row r="29" spans="2:11" ht="21" customHeight="1" thickBot="1" x14ac:dyDescent="0.3">
      <c r="B29" s="23" t="s">
        <v>27</v>
      </c>
      <c r="C29" s="43">
        <v>1118</v>
      </c>
      <c r="D29" s="24"/>
      <c r="E29" s="53" t="s">
        <v>27</v>
      </c>
      <c r="F29" s="58">
        <v>0</v>
      </c>
      <c r="G29" s="24"/>
      <c r="H29" s="46">
        <f>SUM(C30-F30)</f>
        <v>23868</v>
      </c>
      <c r="I29" s="5"/>
      <c r="J29" s="16"/>
      <c r="K29" s="16"/>
    </row>
    <row r="30" spans="2:11" ht="21" customHeight="1" thickBot="1" x14ac:dyDescent="0.3">
      <c r="B30" s="23" t="s">
        <v>33</v>
      </c>
      <c r="C30" s="43">
        <v>23868</v>
      </c>
      <c r="D30" s="24"/>
      <c r="E30" s="53" t="s">
        <v>29</v>
      </c>
      <c r="F30" s="58">
        <v>0</v>
      </c>
      <c r="G30" s="24"/>
      <c r="H30" s="46">
        <f>SUM(C31-F31)</f>
        <v>6044</v>
      </c>
      <c r="I30" s="16"/>
      <c r="J30" s="16"/>
      <c r="K30" s="16"/>
    </row>
    <row r="31" spans="2:11" ht="21" customHeight="1" thickBot="1" x14ac:dyDescent="0.3">
      <c r="B31" s="23" t="s">
        <v>28</v>
      </c>
      <c r="C31" s="43">
        <v>6044</v>
      </c>
      <c r="D31" s="24"/>
      <c r="E31" s="53" t="s">
        <v>28</v>
      </c>
      <c r="F31" s="58">
        <v>0</v>
      </c>
      <c r="G31" s="24"/>
      <c r="H31" s="46">
        <f>SUM(C32-F32)</f>
        <v>6440</v>
      </c>
      <c r="I31" s="16"/>
      <c r="J31" s="16"/>
      <c r="K31" s="16"/>
    </row>
    <row r="32" spans="2:11" ht="21" customHeight="1" thickBot="1" x14ac:dyDescent="0.3">
      <c r="B32" s="23" t="s">
        <v>22</v>
      </c>
      <c r="C32" s="43">
        <v>6440</v>
      </c>
      <c r="D32" s="24"/>
      <c r="E32" s="53" t="s">
        <v>22</v>
      </c>
      <c r="F32" s="58">
        <v>0</v>
      </c>
      <c r="G32" s="24"/>
      <c r="H32" s="46">
        <f>SUM(C34-F34)</f>
        <v>498</v>
      </c>
      <c r="I32" s="5"/>
      <c r="J32" s="16"/>
    </row>
    <row r="33" spans="2:11" ht="21" customHeight="1" thickBot="1" x14ac:dyDescent="0.3">
      <c r="B33" s="23" t="s">
        <v>34</v>
      </c>
      <c r="C33" s="43">
        <v>3450</v>
      </c>
      <c r="D33" s="24"/>
      <c r="E33" s="53" t="s">
        <v>35</v>
      </c>
      <c r="F33" s="58">
        <v>0</v>
      </c>
      <c r="G33" s="24"/>
      <c r="H33" s="46">
        <f>SUM(C35-F35)</f>
        <v>0</v>
      </c>
      <c r="I33" s="16"/>
      <c r="J33" s="16"/>
    </row>
    <row r="34" spans="2:11" ht="21" customHeight="1" x14ac:dyDescent="0.25">
      <c r="B34" s="50" t="s">
        <v>36</v>
      </c>
      <c r="C34" s="43">
        <v>498</v>
      </c>
      <c r="D34" s="24"/>
      <c r="E34" s="53" t="s">
        <v>36</v>
      </c>
      <c r="F34" s="58">
        <v>0</v>
      </c>
      <c r="G34" s="24"/>
      <c r="I34" s="16"/>
      <c r="J34" s="16"/>
    </row>
    <row r="35" spans="2:11" ht="13.5" customHeight="1" x14ac:dyDescent="0.25">
      <c r="B35" s="18" t="s">
        <v>3</v>
      </c>
      <c r="C35" s="44">
        <v>0</v>
      </c>
      <c r="D35" s="6"/>
      <c r="E35" s="56" t="s">
        <v>3</v>
      </c>
      <c r="F35" s="57">
        <v>0</v>
      </c>
      <c r="G35" s="6"/>
      <c r="I35" s="29"/>
      <c r="J35" s="16"/>
      <c r="K35" s="16"/>
    </row>
    <row r="36" spans="2:11" ht="21" customHeight="1" x14ac:dyDescent="0.25">
      <c r="B36" s="39" t="s">
        <v>8</v>
      </c>
      <c r="C36" s="70">
        <f>SUBTOTAL(109,C26:C35)</f>
        <v>60806</v>
      </c>
      <c r="D36" s="30"/>
      <c r="E36" s="39" t="s">
        <v>7</v>
      </c>
      <c r="F36" s="14">
        <f>SUBTOTAL(109,F26:F35)</f>
        <v>0</v>
      </c>
      <c r="G36" s="30"/>
      <c r="I36" s="29"/>
      <c r="J36" s="16"/>
      <c r="K36" s="16"/>
    </row>
    <row r="37" spans="2:11" ht="6" customHeight="1" x14ac:dyDescent="0.25">
      <c r="B37" s="39"/>
      <c r="C37" s="70"/>
      <c r="D37" s="30"/>
      <c r="E37" s="39"/>
      <c r="F37" s="14"/>
      <c r="G37" s="30"/>
      <c r="I37" s="29"/>
      <c r="J37" s="16"/>
      <c r="K37" s="16"/>
    </row>
    <row r="38" spans="2:11" ht="21" customHeight="1" x14ac:dyDescent="0.25">
      <c r="B38" s="72" t="s">
        <v>39</v>
      </c>
      <c r="C38" s="1"/>
      <c r="D38" s="30"/>
      <c r="G38" s="30"/>
      <c r="I38" s="31"/>
      <c r="J38" s="16"/>
      <c r="K38" s="16"/>
    </row>
    <row r="39" spans="2:11" ht="21" customHeight="1" x14ac:dyDescent="0.25">
      <c r="B39" s="88" t="s">
        <v>30</v>
      </c>
      <c r="C39" s="1"/>
      <c r="D39" s="16"/>
      <c r="G39" s="16"/>
      <c r="I39" s="29"/>
      <c r="J39" s="16"/>
      <c r="K39" s="16"/>
    </row>
    <row r="40" spans="2:11" ht="21" customHeight="1" x14ac:dyDescent="0.25">
      <c r="B40" s="73"/>
      <c r="C40" s="1"/>
    </row>
    <row r="41" spans="2:11" ht="21" customHeight="1" x14ac:dyDescent="0.25">
      <c r="B41" s="68"/>
      <c r="C41" s="69"/>
    </row>
    <row r="42" spans="2:11" ht="10.25" customHeight="1" x14ac:dyDescent="0.25"/>
    <row r="43" spans="2:11" ht="11" customHeight="1" x14ac:dyDescent="0.25"/>
    <row r="48" spans="2:11" ht="21" customHeight="1" x14ac:dyDescent="0.25">
      <c r="H48" s="10"/>
    </row>
    <row r="49" spans="8:8" ht="21" customHeight="1" x14ac:dyDescent="0.25">
      <c r="H49" s="9"/>
    </row>
    <row r="50" spans="8:8" ht="21" customHeight="1" x14ac:dyDescent="0.25">
      <c r="H50" s="9"/>
    </row>
    <row r="51" spans="8:8" ht="21" customHeight="1" x14ac:dyDescent="0.25">
      <c r="H51" s="9"/>
    </row>
    <row r="52" spans="8:8" ht="21" customHeight="1" x14ac:dyDescent="0.25">
      <c r="H52" s="9"/>
    </row>
    <row r="53" spans="8:8" ht="21" customHeight="1" x14ac:dyDescent="0.25">
      <c r="H53" s="9"/>
    </row>
    <row r="54" spans="8:8" ht="21" customHeight="1" x14ac:dyDescent="0.25">
      <c r="H54" s="11"/>
    </row>
    <row r="55" spans="8:8" ht="21" customHeight="1" x14ac:dyDescent="0.25">
      <c r="H55" s="9"/>
    </row>
  </sheetData>
  <mergeCells count="12">
    <mergeCell ref="B5:H5"/>
    <mergeCell ref="K11:L11"/>
    <mergeCell ref="B23:C23"/>
    <mergeCell ref="E23:F23"/>
    <mergeCell ref="B24:C24"/>
    <mergeCell ref="E24:F24"/>
    <mergeCell ref="J8:K8"/>
    <mergeCell ref="B6:H6"/>
    <mergeCell ref="B7:C7"/>
    <mergeCell ref="E7:F7"/>
    <mergeCell ref="B8:C8"/>
    <mergeCell ref="E8:F8"/>
  </mergeCells>
  <printOptions horizontalCentered="1"/>
  <pageMargins left="0.7" right="0.7" top="0.75" bottom="0.75" header="0.3" footer="0.3"/>
  <pageSetup fitToHeight="0" orientation="landscape" r:id="rId1"/>
  <drawing r:id="rId2"/>
  <tableParts count="4"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A204741-16C4-4D9C-8512-90A179BF6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Grimes, Rachel</dc:creator>
  <cp:keywords/>
  <cp:lastModifiedBy>Goebel, Paul</cp:lastModifiedBy>
  <dcterms:created xsi:type="dcterms:W3CDTF">2015-11-02T20:49:12Z</dcterms:created>
  <dcterms:modified xsi:type="dcterms:W3CDTF">2023-07-19T19:28:36Z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TC034289209991</vt:lpwstr>
  </property>
</Properties>
</file>